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msrv\職員共有$\04校務分掌フォルダ\⑫農業クラブ\R6農ク\3 当番校業務（東北海道意見発表大会）\01　参加申込\01　参加校申込案内（HPに載せる）\"/>
    </mc:Choice>
  </mc:AlternateContent>
  <xr:revisionPtr revIDLastSave="0" documentId="13_ncr:1_{06139A10-D325-42BB-B951-BBF77F89F7B5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参加申込書一覧表(様式Ⅰ)" sheetId="1" r:id="rId1"/>
    <sheet name="参加申込書発表別単票（様式Ⅱ） Ⅰ類" sheetId="7" r:id="rId2"/>
    <sheet name="参加申込書発表別単票（様式Ⅱ） Ⅱ類" sheetId="8" r:id="rId3"/>
    <sheet name="参加申込書発表別単票（様式Ⅱ） Ⅲ類 " sheetId="9" r:id="rId4"/>
    <sheet name="インデックス用" sheetId="5" r:id="rId5"/>
    <sheet name="Sheet1" sheetId="6" r:id="rId6"/>
  </sheets>
  <definedNames>
    <definedName name="_xlnm.Print_Area" localSheetId="0">'参加申込書一覧表(様式Ⅰ)'!$A$1:$R$43</definedName>
    <definedName name="_xlnm.Print_Area" localSheetId="1">'参加申込書発表別単票（様式Ⅱ） Ⅰ類'!$A$1:$T$23</definedName>
    <definedName name="_xlnm.Print_Area" localSheetId="2">'参加申込書発表別単票（様式Ⅱ） Ⅱ類'!$A$1:$T$23</definedName>
    <definedName name="_xlnm.Print_Area" localSheetId="3">'参加申込書発表別単票（様式Ⅱ） Ⅲ類 '!$A$1:$T$23</definedName>
  </definedNames>
  <calcPr calcId="191029"/>
</workbook>
</file>

<file path=xl/calcChain.xml><?xml version="1.0" encoding="utf-8"?>
<calcChain xmlns="http://schemas.openxmlformats.org/spreadsheetml/2006/main">
  <c r="D42" i="1" l="1"/>
  <c r="I42" i="1" s="1"/>
  <c r="L25" i="1" l="1"/>
  <c r="L26" i="1" s="1"/>
  <c r="L6" i="1" l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  <author>teacher14</author>
  </authors>
  <commentList>
    <comment ref="C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学校名を選択すると自動で入力されます。</t>
        </r>
      </text>
    </comment>
    <comment ref="L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</t>
        </r>
        <r>
          <rPr>
            <sz val="9"/>
            <color indexed="81"/>
            <rFont val="MS P ゴシック"/>
            <family val="3"/>
            <charset val="128"/>
          </rPr>
          <t xml:space="preserve">
学校名を選択すると自動で入力されます。</t>
        </r>
      </text>
    </comment>
    <comment ref="A10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  <comment ref="A12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  <comment ref="A14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  <comment ref="A1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  <comment ref="A18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  <comment ref="A2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選んでください</t>
        </r>
      </text>
    </comment>
  </commentList>
</comments>
</file>

<file path=xl/sharedStrings.xml><?xml version="1.0" encoding="utf-8"?>
<sst xmlns="http://schemas.openxmlformats.org/spreadsheetml/2006/main" count="143" uniqueCount="92">
  <si>
    <t>学校名</t>
    <rPh sb="0" eb="3">
      <t>ガッコウメイ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</si>
  <si>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</si>
  <si>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</si>
  <si>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</si>
  <si>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審査委嘱</t>
    <rPh sb="0" eb="2">
      <t>シンサ</t>
    </rPh>
    <rPh sb="2" eb="4">
      <t>イショク</t>
    </rPh>
    <phoneticPr fontId="3"/>
  </si>
  <si>
    <t>１．参加者一覧</t>
    <rPh sb="2" eb="5">
      <t>サンカシャ</t>
    </rPh>
    <rPh sb="5" eb="7">
      <t>イチラン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</si>
  <si>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</si>
  <si>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</si>
  <si>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発表題目</t>
    <rPh sb="0" eb="2">
      <t>ハッピョウ</t>
    </rPh>
    <rPh sb="2" eb="4">
      <t>ダイモク</t>
    </rPh>
    <phoneticPr fontId="1"/>
  </si>
  <si>
    <t>※○で囲んでください。</t>
    <rPh sb="3" eb="4">
      <t>カコ</t>
    </rPh>
    <phoneticPr fontId="1"/>
  </si>
  <si>
    <t>発表者氏名</t>
    <rPh sb="0" eb="3">
      <t>ハッピョウシャ</t>
    </rPh>
    <rPh sb="3" eb="5">
      <t>シメイ</t>
    </rPh>
    <phoneticPr fontId="1"/>
  </si>
  <si>
    <t>ふりがな</t>
    <phoneticPr fontId="1"/>
  </si>
  <si>
    <t>１発表につき1枚ずつご記入ください</t>
    <rPh sb="1" eb="3">
      <t>ハッピョウ</t>
    </rPh>
    <rPh sb="7" eb="8">
      <t>マイ</t>
    </rPh>
    <rPh sb="11" eb="13">
      <t>キニュウ</t>
    </rPh>
    <phoneticPr fontId="1"/>
  </si>
  <si>
    <t>記載者名</t>
    <rPh sb="0" eb="2">
      <t>キサイ</t>
    </rPh>
    <rPh sb="2" eb="3">
      <t>シャ</t>
    </rPh>
    <rPh sb="3" eb="4">
      <t>メイ</t>
    </rPh>
    <phoneticPr fontId="3"/>
  </si>
  <si>
    <t>学校名</t>
  </si>
  <si>
    <t>郵便番号</t>
  </si>
  <si>
    <t>住所</t>
  </si>
  <si>
    <t>北海道中標津農業高等学校</t>
  </si>
  <si>
    <t>088-2682</t>
  </si>
  <si>
    <t>北海道標津郡中標津町計根別南２条西１丁目１</t>
  </si>
  <si>
    <t>北海道美幌高等学校</t>
  </si>
  <si>
    <t>092-0017</t>
  </si>
  <si>
    <t>北海道網走郡美幌町報徳94番地</t>
  </si>
  <si>
    <t>北海道士幌高等学校</t>
  </si>
  <si>
    <t>080-1275</t>
  </si>
  <si>
    <t>北海道河東郡士幌町字上音更21-15</t>
  </si>
  <si>
    <t>北海道更別農業高等学校</t>
  </si>
  <si>
    <t>089-1501</t>
  </si>
  <si>
    <t>北海道河西郡更別村字更別基線95番地</t>
  </si>
  <si>
    <t>北海道別海高等学校</t>
  </si>
  <si>
    <t>086-0214</t>
  </si>
  <si>
    <t>北海道野付郡別海町別海緑町７０番地１</t>
  </si>
  <si>
    <t>北海道標茶高等学校</t>
  </si>
  <si>
    <t>088-2313</t>
  </si>
  <si>
    <t>北海道川上郡標茶町常盤１０丁目１番地</t>
  </si>
  <si>
    <t>080-0834</t>
  </si>
  <si>
    <t xml:space="preserve">北海道帯広市稲田町西１線９番地 </t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</si>
  <si>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</si>
  <si>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</si>
  <si>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0153-78-2053</t>
    <phoneticPr fontId="1"/>
  </si>
  <si>
    <t>0153-78-2465</t>
    <phoneticPr fontId="1"/>
  </si>
  <si>
    <t>0152-73-4136</t>
    <phoneticPr fontId="1"/>
  </si>
  <si>
    <t>0152-73-4137</t>
    <phoneticPr fontId="1"/>
  </si>
  <si>
    <t>01564-5-3121</t>
    <phoneticPr fontId="1"/>
  </si>
  <si>
    <t>01564-5-4130</t>
    <phoneticPr fontId="1"/>
  </si>
  <si>
    <t>0155-52-2362</t>
    <phoneticPr fontId="1"/>
  </si>
  <si>
    <t>0155-52-2261</t>
    <phoneticPr fontId="1"/>
  </si>
  <si>
    <t>0153-75-3349</t>
    <phoneticPr fontId="1"/>
  </si>
  <si>
    <t>0153-75-2263</t>
    <phoneticPr fontId="1"/>
  </si>
  <si>
    <t>015-485-2001</t>
    <phoneticPr fontId="1"/>
  </si>
  <si>
    <t>015-485-2067</t>
    <phoneticPr fontId="1"/>
  </si>
  <si>
    <t>0155-48-3051</t>
    <phoneticPr fontId="1"/>
  </si>
  <si>
    <t>0155-48-3052</t>
    <phoneticPr fontId="1"/>
  </si>
  <si>
    <t>セルロックパスワード　sanka</t>
    <phoneticPr fontId="1"/>
  </si>
  <si>
    <t>このシートは絶対に削除しないでください。
関数機能が壊れます。</t>
    <rPh sb="6" eb="8">
      <t>ゼッタイ</t>
    </rPh>
    <rPh sb="9" eb="11">
      <t>サクジョ</t>
    </rPh>
    <rPh sb="21" eb="23">
      <t>カンスウ</t>
    </rPh>
    <rPh sb="23" eb="25">
      <t>キノウ</t>
    </rPh>
    <rPh sb="26" eb="27">
      <t>コワ</t>
    </rPh>
    <phoneticPr fontId="1"/>
  </si>
  <si>
    <t>Ⅰ類</t>
    <rPh sb="1" eb="2">
      <t>ルイ</t>
    </rPh>
    <phoneticPr fontId="1"/>
  </si>
  <si>
    <t>Ⅱ類</t>
    <rPh sb="1" eb="2">
      <t>ルイ</t>
    </rPh>
    <phoneticPr fontId="1"/>
  </si>
  <si>
    <t>Ⅲ類</t>
    <rPh sb="1" eb="2">
      <t>ルイ</t>
    </rPh>
    <phoneticPr fontId="1"/>
  </si>
  <si>
    <t>Ⅰ類　　　　　　　　　Ⅱ類　　　　　　　　　Ⅲ類</t>
    <rPh sb="1" eb="2">
      <t>ルイ</t>
    </rPh>
    <rPh sb="12" eb="13">
      <t>ルイ</t>
    </rPh>
    <rPh sb="23" eb="24">
      <t>ルイ</t>
    </rPh>
    <phoneticPr fontId="1"/>
  </si>
  <si>
    <t>TEL</t>
    <phoneticPr fontId="3"/>
  </si>
  <si>
    <t>FAX</t>
    <phoneticPr fontId="3"/>
  </si>
  <si>
    <r>
      <rPr>
        <sz val="10"/>
        <color theme="1"/>
        <rFont val="HG丸ｺﾞｼｯｸM-PRO"/>
        <family val="3"/>
        <charset val="128"/>
      </rPr>
      <t>ふりがな</t>
    </r>
    <r>
      <rPr>
        <sz val="11"/>
        <color theme="1"/>
        <rFont val="HG丸ｺﾞｼｯｸM-PRO"/>
        <family val="3"/>
        <charset val="128"/>
      </rPr>
      <t xml:space="preserve">
発表者氏名</t>
    </r>
    <rPh sb="5" eb="8">
      <t>ハッピョウシャ</t>
    </rPh>
    <rPh sb="8" eb="10">
      <t>シメイ</t>
    </rPh>
    <phoneticPr fontId="1"/>
  </si>
  <si>
    <t>発表分野</t>
    <rPh sb="0" eb="2">
      <t>ハッピョウ</t>
    </rPh>
    <rPh sb="2" eb="4">
      <t>ブンヤ</t>
    </rPh>
    <phoneticPr fontId="1"/>
  </si>
  <si>
    <t>【様式Ⅱ】</t>
    <rPh sb="1" eb="3">
      <t>ヨウシキ</t>
    </rPh>
    <phoneticPr fontId="1"/>
  </si>
  <si>
    <t>【様式Ⅰ】</t>
    <rPh sb="1" eb="3">
      <t>ヨウシキ</t>
    </rPh>
    <phoneticPr fontId="1"/>
  </si>
  <si>
    <t>※出場者分、本ページ（様式Ⅱ）をコピーして使用してください。</t>
    <rPh sb="1" eb="4">
      <t>シュツジョウシャ</t>
    </rPh>
    <rPh sb="4" eb="5">
      <t>ブン</t>
    </rPh>
    <rPh sb="6" eb="7">
      <t>ホン</t>
    </rPh>
    <rPh sb="11" eb="13">
      <t>ヨウシキ</t>
    </rPh>
    <rPh sb="21" eb="23">
      <t>シヨウ</t>
    </rPh>
    <phoneticPr fontId="1"/>
  </si>
  <si>
    <t>記載者名</t>
    <rPh sb="0" eb="3">
      <t>キサイシャ</t>
    </rPh>
    <rPh sb="3" eb="4">
      <t>メイ</t>
    </rPh>
    <phoneticPr fontId="3"/>
  </si>
  <si>
    <t>北海道帯広農業高等学校</t>
    <phoneticPr fontId="1"/>
  </si>
  <si>
    <t>2．諸納金明細</t>
    <rPh sb="2" eb="3">
      <t>ショ</t>
    </rPh>
    <rPh sb="3" eb="5">
      <t>ノウキン</t>
    </rPh>
    <rPh sb="5" eb="7">
      <t>メイサイ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</si>
  <si>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</si>
  <si>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</si>
  <si>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</si>
  <si>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発表負担金</t>
    <rPh sb="0" eb="2">
      <t>ハッピョウ</t>
    </rPh>
    <rPh sb="2" eb="5">
      <t>フタンキン</t>
    </rPh>
    <phoneticPr fontId="1"/>
  </si>
  <si>
    <t>１発表１，０００円×</t>
    <phoneticPr fontId="1"/>
  </si>
  <si>
    <t>発表</t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</si>
  <si>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</si>
  <si>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</si>
  <si>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r>
      <t>３．引率顧問　　</t>
    </r>
    <r>
      <rPr>
        <sz val="12"/>
        <color theme="1"/>
        <rFont val="HG丸ｺﾞｼｯｸM-PRO"/>
        <family val="3"/>
        <charset val="128"/>
      </rPr>
      <t>審査委嘱可能な職員は可・不可で記入してください。</t>
    </r>
    <rPh sb="8" eb="10">
      <t>シンサ</t>
    </rPh>
    <rPh sb="10" eb="12">
      <t>イショク</t>
    </rPh>
    <rPh sb="12" eb="14">
      <t>カノウ</t>
    </rPh>
    <rPh sb="15" eb="17">
      <t>ショクイン</t>
    </rPh>
    <rPh sb="18" eb="19">
      <t>カ</t>
    </rPh>
    <rPh sb="20" eb="22">
      <t>フカ</t>
    </rPh>
    <rPh sb="23" eb="25">
      <t>キニュウ</t>
    </rPh>
    <phoneticPr fontId="1"/>
  </si>
  <si>
    <r>
      <rPr>
        <b/>
        <sz val="12"/>
        <rFont val="HG丸ｺﾞｼｯｸM-PRO"/>
        <family val="3"/>
        <charset val="128"/>
      </rPr>
      <t>４．審査担当者のメールアドレス</t>
    </r>
    <r>
      <rPr>
        <sz val="10"/>
        <rFont val="HG丸ｺﾞｼｯｸM-PRO"/>
        <family val="3"/>
        <charset val="128"/>
      </rPr>
      <t>　　質疑応答の質問作成や連絡調整に用います。</t>
    </r>
    <rPh sb="2" eb="4">
      <t>シンサ</t>
    </rPh>
    <rPh sb="4" eb="7">
      <t>タントウシャ</t>
    </rPh>
    <rPh sb="17" eb="19">
      <t>シツギ</t>
    </rPh>
    <rPh sb="19" eb="21">
      <t>オウトウ</t>
    </rPh>
    <rPh sb="22" eb="24">
      <t>シツモン</t>
    </rPh>
    <rPh sb="24" eb="26">
      <t>サクセイ</t>
    </rPh>
    <rPh sb="27" eb="29">
      <t>レンラク</t>
    </rPh>
    <rPh sb="29" eb="31">
      <t>チョウセイ</t>
    </rPh>
    <rPh sb="32" eb="33">
      <t>モチ</t>
    </rPh>
    <phoneticPr fontId="3"/>
  </si>
  <si>
    <t>審査員氏名</t>
    <rPh sb="0" eb="2">
      <t>シンサ</t>
    </rPh>
    <rPh sb="2" eb="3">
      <t>イン</t>
    </rPh>
    <rPh sb="3" eb="5">
      <t>シメイ</t>
    </rPh>
    <phoneticPr fontId="1"/>
  </si>
  <si>
    <t>メールアドレス</t>
    <phoneticPr fontId="1"/>
  </si>
  <si>
    <t>令和６年度　第５４回東北海道学校農業クラブ連盟　意見発表大会
参加申込書（参加者・諸納金明細・引率者・審査員一覧表）</t>
    <rPh sb="0" eb="2">
      <t>レイワ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ガッコウ</t>
    </rPh>
    <rPh sb="16" eb="18">
      <t>ノウギョウ</t>
    </rPh>
    <rPh sb="21" eb="23">
      <t>レンメイ</t>
    </rPh>
    <rPh sb="24" eb="26">
      <t>イケン</t>
    </rPh>
    <rPh sb="26" eb="28">
      <t>ハッピョウ</t>
    </rPh>
    <rPh sb="28" eb="30">
      <t>タイカイ</t>
    </rPh>
    <rPh sb="31" eb="33">
      <t>サンカ</t>
    </rPh>
    <rPh sb="33" eb="36">
      <t>モウシコミショ</t>
    </rPh>
    <rPh sb="37" eb="40">
      <t>サンカシャ</t>
    </rPh>
    <rPh sb="41" eb="42">
      <t>ショ</t>
    </rPh>
    <rPh sb="42" eb="44">
      <t>ノウキン</t>
    </rPh>
    <rPh sb="44" eb="46">
      <t>メイサイ</t>
    </rPh>
    <rPh sb="47" eb="50">
      <t>インソツシャ</t>
    </rPh>
    <rPh sb="51" eb="54">
      <t>シンサイン</t>
    </rPh>
    <rPh sb="54" eb="56">
      <t>イチラン</t>
    </rPh>
    <rPh sb="56" eb="57">
      <t>ヒョウ</t>
    </rPh>
    <phoneticPr fontId="1"/>
  </si>
  <si>
    <t>令和６年度　第５４回東北海道学校農業クラブ連盟　意見発表大会
参加申込書（発表別単票）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1">
      <t>ヒガシ</t>
    </rPh>
    <rPh sb="11" eb="14">
      <t>ホッカイドウ</t>
    </rPh>
    <rPh sb="14" eb="16">
      <t>ガッコウ</t>
    </rPh>
    <rPh sb="16" eb="18">
      <t>ノウギョウ</t>
    </rPh>
    <rPh sb="21" eb="23">
      <t>レンメイ</t>
    </rPh>
    <rPh sb="24" eb="26">
      <t>イケン</t>
    </rPh>
    <rPh sb="26" eb="28">
      <t>ハッピョウ</t>
    </rPh>
    <rPh sb="28" eb="30">
      <t>タイカイ</t>
    </rPh>
    <rPh sb="31" eb="33">
      <t>サンカ</t>
    </rPh>
    <rPh sb="33" eb="36">
      <t>モウシコミショ</t>
    </rPh>
    <rPh sb="37" eb="38">
      <t>ハッ</t>
    </rPh>
    <rPh sb="38" eb="39">
      <t>ヒョウ</t>
    </rPh>
    <rPh sb="39" eb="40">
      <t>ベツ</t>
    </rPh>
    <rPh sb="40" eb="41">
      <t>タン</t>
    </rPh>
    <rPh sb="41" eb="42">
      <t>ヒョウ</t>
    </rPh>
    <phoneticPr fontId="1"/>
  </si>
  <si>
    <t>各学校１名の審査員を選出して下さい。なお、美幌高校・更別高校・帯広農業高校は２名選出願います。</t>
    <rPh sb="0" eb="3">
      <t>カクガッコウ</t>
    </rPh>
    <rPh sb="4" eb="5">
      <t>メイ</t>
    </rPh>
    <rPh sb="6" eb="9">
      <t>シンサイン</t>
    </rPh>
    <rPh sb="10" eb="12">
      <t>センシュツ</t>
    </rPh>
    <rPh sb="14" eb="15">
      <t>クダ</t>
    </rPh>
    <rPh sb="21" eb="23">
      <t>ビホロ</t>
    </rPh>
    <rPh sb="23" eb="25">
      <t>コウコウ</t>
    </rPh>
    <rPh sb="26" eb="28">
      <t>サラベツ</t>
    </rPh>
    <rPh sb="28" eb="30">
      <t>コウコウ</t>
    </rPh>
    <rPh sb="31" eb="33">
      <t>オビヒロ</t>
    </rPh>
    <rPh sb="33" eb="35">
      <t>ノウギョウ</t>
    </rPh>
    <rPh sb="35" eb="37">
      <t>コウコウ</t>
    </rPh>
    <rPh sb="39" eb="40">
      <t>メイ</t>
    </rPh>
    <rPh sb="40" eb="43">
      <t>センシュツネガ</t>
    </rPh>
    <phoneticPr fontId="1"/>
  </si>
  <si>
    <t>引率教諭</t>
    <rPh sb="0" eb="4">
      <t>インソツキョウユ</t>
    </rPh>
    <phoneticPr fontId="1"/>
  </si>
  <si>
    <t>食</t>
    <rPh sb="0" eb="1">
      <t>ショク</t>
    </rPh>
    <phoneticPr fontId="1"/>
  </si>
  <si>
    <t>×</t>
    <phoneticPr fontId="1"/>
  </si>
  <si>
    <t>円</t>
    <rPh sb="0" eb="1">
      <t>エン</t>
    </rPh>
    <phoneticPr fontId="1"/>
  </si>
  <si>
    <t>参加生徒</t>
    <rPh sb="0" eb="4">
      <t>サンカセイト</t>
    </rPh>
    <phoneticPr fontId="1"/>
  </si>
  <si>
    <t>内部審査員</t>
    <rPh sb="0" eb="5">
      <t>ナイブシンサイン</t>
    </rPh>
    <phoneticPr fontId="1"/>
  </si>
  <si>
    <t>合計</t>
    <rPh sb="0" eb="2">
      <t>ゴウケイ</t>
    </rPh>
    <phoneticPr fontId="1"/>
  </si>
  <si>
    <r>
      <t>５．昼食数合計　</t>
    </r>
    <r>
      <rPr>
        <sz val="10"/>
        <rFont val="HG丸ｺﾞｼｯｸM-PRO"/>
        <family val="3"/>
        <charset val="128"/>
      </rPr>
      <t>必要数を入力ください。</t>
    </r>
    <rPh sb="2" eb="5">
      <t>チュウショクスウ</t>
    </rPh>
    <rPh sb="5" eb="7">
      <t>ゴウケイ</t>
    </rPh>
    <rPh sb="8" eb="11">
      <t>ヒツヨウスウ</t>
    </rPh>
    <rPh sb="12" eb="14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</si>
</sst>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6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1"/>
      <color theme="1"/>
      <name val="Calibri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2" borderId="19" xfId="0" applyFill="1" applyBorder="1">
      <alignment vertical="center"/>
    </xf>
    <xf numFmtId="0" fontId="0" fillId="0" borderId="19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11" fillId="0" borderId="27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11" fillId="0" borderId="57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3" fillId="0" borderId="27" xfId="0" applyFont="1" applyBorder="1" applyAlignment="1">
      <alignment horizontal="distributed" vertical="center" justifyLastLine="1" shrinkToFit="1"/>
    </xf>
    <xf numFmtId="0" fontId="12" fillId="0" borderId="14" xfId="0" applyFont="1" applyBorder="1" applyAlignment="1">
      <alignment horizontal="distributed" vertical="center" justifyLastLine="1" shrinkToFit="1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vertical="center" justifyLastLine="1" shrinkToFit="1"/>
    </xf>
    <xf numFmtId="0" fontId="29" fillId="0" borderId="70" xfId="0" applyFont="1" applyBorder="1" applyAlignment="1">
      <alignment horizontal="center"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9" fillId="0" borderId="73" xfId="0" applyFont="1" applyBorder="1" applyAlignment="1">
      <alignment horizontal="center"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  <protection locked="0"/>
    </xf>
    <xf numFmtId="0" fontId="11" fillId="0" borderId="49" xfId="0" applyFont="1" applyBorder="1" applyAlignment="1" applyProtection="1">
      <alignment horizontal="center" vertical="center" wrapText="1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distributed" vertical="center" shrinkToFit="1"/>
      <protection locked="0"/>
    </xf>
    <xf numFmtId="0" fontId="11" fillId="0" borderId="14" xfId="0" applyFont="1" applyBorder="1" applyAlignment="1" applyProtection="1">
      <alignment horizontal="distributed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48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3" fillId="3" borderId="6" xfId="0" applyFont="1" applyFill="1" applyBorder="1" applyAlignment="1" applyProtection="1">
      <alignment horizontal="distributed" vertical="center" justifyLastLine="1" shrinkToFit="1"/>
      <protection locked="0"/>
    </xf>
    <xf numFmtId="0" fontId="13" fillId="3" borderId="5" xfId="0" applyFont="1" applyFill="1" applyBorder="1" applyAlignment="1" applyProtection="1">
      <alignment horizontal="distributed" vertical="center" justifyLastLine="1" shrinkToFit="1"/>
      <protection locked="0"/>
    </xf>
    <xf numFmtId="0" fontId="13" fillId="3" borderId="7" xfId="0" applyFont="1" applyFill="1" applyBorder="1" applyAlignment="1" applyProtection="1">
      <alignment horizontal="distributed" vertical="center" justifyLastLine="1" shrinkToFit="1"/>
      <protection locked="0"/>
    </xf>
    <xf numFmtId="0" fontId="12" fillId="0" borderId="2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8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15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11" fillId="4" borderId="7" xfId="0" applyFont="1" applyFill="1" applyBorder="1" applyAlignment="1" applyProtection="1">
      <alignment horizontal="center" vertical="center" shrinkToFit="1"/>
      <protection locked="0"/>
    </xf>
    <xf numFmtId="0" fontId="11" fillId="4" borderId="8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>
      <alignment horizontal="distributed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1" fillId="0" borderId="28" xfId="0" applyFont="1" applyBorder="1" applyAlignment="1">
      <alignment horizontal="distributed" vertical="center" justifyLastLine="1"/>
    </xf>
    <xf numFmtId="0" fontId="11" fillId="0" borderId="5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7" fillId="0" borderId="54" xfId="0" applyFont="1" applyBorder="1" applyAlignment="1">
      <alignment horizontal="left" vertical="center" shrinkToFit="1"/>
    </xf>
    <xf numFmtId="0" fontId="17" fillId="0" borderId="55" xfId="0" applyFont="1" applyBorder="1" applyAlignment="1">
      <alignment horizontal="left" vertical="center" shrinkToFit="1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38" fontId="11" fillId="0" borderId="54" xfId="1" applyFont="1" applyBorder="1" applyAlignment="1" applyProtection="1">
      <alignment horizontal="center" vertical="center"/>
    </xf>
    <xf numFmtId="38" fontId="11" fillId="0" borderId="55" xfId="1" applyFont="1" applyBorder="1" applyAlignment="1" applyProtection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38" fontId="11" fillId="0" borderId="61" xfId="1" applyFont="1" applyBorder="1" applyAlignment="1" applyProtection="1">
      <alignment horizontal="center" vertical="center"/>
    </xf>
    <xf numFmtId="38" fontId="11" fillId="0" borderId="59" xfId="1" applyFont="1" applyBorder="1" applyAlignment="1" applyProtection="1">
      <alignment horizontal="center" vertical="center"/>
    </xf>
    <xf numFmtId="0" fontId="11" fillId="0" borderId="26" xfId="0" applyFont="1" applyBorder="1" applyAlignment="1">
      <alignment horizontal="distributed" vertical="center" justifyLastLine="1" shrinkToFit="1"/>
    </xf>
    <xf numFmtId="0" fontId="11" fillId="0" borderId="27" xfId="0" applyFont="1" applyBorder="1" applyAlignment="1">
      <alignment horizontal="distributed" vertical="center" justifyLastLine="1" shrinkToFit="1"/>
    </xf>
    <xf numFmtId="0" fontId="12" fillId="0" borderId="27" xfId="0" applyFont="1" applyBorder="1" applyAlignment="1">
      <alignment horizontal="distributed" vertical="center" justifyLastLine="1" shrinkToFit="1"/>
    </xf>
    <xf numFmtId="0" fontId="11" fillId="0" borderId="28" xfId="0" applyFont="1" applyBorder="1" applyAlignment="1">
      <alignment horizontal="distributed" vertical="center" justifyLastLine="1" shrinkToFit="1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1" fillId="0" borderId="63" xfId="0" applyFont="1" applyBorder="1" applyAlignment="1" applyProtection="1">
      <alignment horizontal="center" vertical="center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1" fillId="0" borderId="65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11" fillId="0" borderId="4" xfId="2" applyFont="1" applyBorder="1" applyAlignment="1" applyProtection="1">
      <alignment horizontal="center" vertical="center" shrinkToFit="1"/>
    </xf>
    <xf numFmtId="0" fontId="11" fillId="0" borderId="5" xfId="2" applyFont="1" applyBorder="1" applyAlignment="1" applyProtection="1">
      <alignment horizontal="center" vertical="center" shrinkToFit="1"/>
    </xf>
    <xf numFmtId="0" fontId="28" fillId="0" borderId="6" xfId="2" applyFont="1" applyBorder="1" applyAlignment="1" applyProtection="1">
      <alignment horizontal="center" vertical="center" shrinkToFit="1"/>
    </xf>
    <xf numFmtId="0" fontId="28" fillId="0" borderId="5" xfId="2" applyFont="1" applyBorder="1" applyAlignment="1" applyProtection="1">
      <alignment horizontal="center" vertical="center" shrinkToFit="1"/>
    </xf>
    <xf numFmtId="0" fontId="28" fillId="0" borderId="7" xfId="2" applyFont="1" applyBorder="1" applyAlignment="1" applyProtection="1">
      <alignment horizontal="center" vertical="center" shrinkToFit="1"/>
    </xf>
    <xf numFmtId="0" fontId="11" fillId="0" borderId="6" xfId="2" applyFont="1" applyBorder="1" applyAlignment="1" applyProtection="1">
      <alignment horizontal="center" vertical="center" shrinkToFit="1"/>
    </xf>
    <xf numFmtId="0" fontId="28" fillId="0" borderId="8" xfId="2" applyFont="1" applyBorder="1" applyAlignment="1" applyProtection="1">
      <alignment horizontal="center" vertical="center" shrinkToFit="1"/>
    </xf>
    <xf numFmtId="0" fontId="19" fillId="0" borderId="10" xfId="0" applyFont="1" applyBorder="1" applyAlignment="1">
      <alignment horizontal="left" vertical="center"/>
    </xf>
    <xf numFmtId="0" fontId="27" fillId="0" borderId="6" xfId="2" applyFont="1" applyBorder="1" applyAlignment="1" applyProtection="1">
      <alignment horizontal="center" vertical="center" shrinkToFit="1"/>
    </xf>
    <xf numFmtId="0" fontId="27" fillId="0" borderId="5" xfId="2" applyFont="1" applyBorder="1" applyAlignment="1" applyProtection="1">
      <alignment horizontal="center" vertical="center" shrinkToFit="1"/>
    </xf>
    <xf numFmtId="0" fontId="27" fillId="0" borderId="7" xfId="2" applyFont="1" applyBorder="1" applyAlignment="1" applyProtection="1">
      <alignment horizontal="center" vertical="center" shrinkToFit="1"/>
    </xf>
    <xf numFmtId="0" fontId="27" fillId="0" borderId="8" xfId="2" applyFont="1" applyBorder="1" applyAlignment="1" applyProtection="1">
      <alignment horizontal="center" vertical="center" shrinkToFit="1"/>
    </xf>
    <xf numFmtId="0" fontId="11" fillId="0" borderId="33" xfId="0" applyFont="1" applyBorder="1" applyAlignment="1">
      <alignment horizontal="distributed" vertical="center" justifyLastLine="1" shrinkToFit="1"/>
    </xf>
    <xf numFmtId="0" fontId="11" fillId="0" borderId="30" xfId="0" applyFont="1" applyBorder="1" applyAlignment="1">
      <alignment horizontal="distributed" vertical="center" justifyLastLine="1" shrinkToFit="1"/>
    </xf>
    <xf numFmtId="0" fontId="11" fillId="0" borderId="34" xfId="0" applyFont="1" applyBorder="1" applyAlignment="1">
      <alignment horizontal="distributed" vertical="center" justifyLastLine="1" shrinkToFit="1"/>
    </xf>
    <xf numFmtId="0" fontId="11" fillId="0" borderId="31" xfId="0" applyFont="1" applyBorder="1" applyAlignment="1">
      <alignment horizontal="distributed" vertical="center" justifyLastLine="1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distributed" vertical="center" justifyLastLine="1" shrinkToFit="1"/>
    </xf>
    <xf numFmtId="0" fontId="12" fillId="0" borderId="2" xfId="0" applyFont="1" applyBorder="1" applyAlignment="1">
      <alignment horizontal="distributed" vertical="center" justifyLastLine="1" shrinkToFit="1"/>
    </xf>
    <xf numFmtId="0" fontId="13" fillId="3" borderId="6" xfId="0" applyFont="1" applyFill="1" applyBorder="1" applyAlignment="1">
      <alignment horizontal="distributed" vertical="center" justifyLastLine="1" shrinkToFit="1"/>
    </xf>
    <xf numFmtId="0" fontId="13" fillId="3" borderId="5" xfId="0" applyFont="1" applyFill="1" applyBorder="1" applyAlignment="1">
      <alignment horizontal="distributed" vertical="center" justifyLastLine="1" shrinkToFit="1"/>
    </xf>
    <xf numFmtId="0" fontId="13" fillId="3" borderId="7" xfId="0" applyFont="1" applyFill="1" applyBorder="1" applyAlignment="1">
      <alignment horizontal="distributed" vertical="center" justifyLastLine="1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66675</xdr:rowOff>
    </xdr:from>
    <xdr:to>
      <xdr:col>6</xdr:col>
      <xdr:colOff>238125</xdr:colOff>
      <xdr:row>5</xdr:row>
      <xdr:rowOff>485775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5950" y="1704975"/>
          <a:ext cx="581025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5</xdr:row>
      <xdr:rowOff>85725</xdr:rowOff>
    </xdr:from>
    <xdr:to>
      <xdr:col>11</xdr:col>
      <xdr:colOff>95250</xdr:colOff>
      <xdr:row>5</xdr:row>
      <xdr:rowOff>504825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00450" y="1724025"/>
          <a:ext cx="581025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5</xdr:row>
      <xdr:rowOff>76200</xdr:rowOff>
    </xdr:from>
    <xdr:to>
      <xdr:col>15</xdr:col>
      <xdr:colOff>314325</xdr:colOff>
      <xdr:row>5</xdr:row>
      <xdr:rowOff>495300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5425" y="1714500"/>
          <a:ext cx="581025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42"/>
  <sheetViews>
    <sheetView view="pageBreakPreview" topLeftCell="A4" zoomScaleSheetLayoutView="100" workbookViewId="0">
      <selection activeCell="I42" sqref="I42:J42"/>
    </sheetView>
  </sheetViews>
  <sheetFormatPr defaultColWidth="3.25" defaultRowHeight="30" customHeight="1"/>
  <cols>
    <col min="1" max="17" width="4.875" style="1" customWidth="1"/>
    <col min="18" max="18" width="8.625" style="1" customWidth="1"/>
    <col min="19" max="25" width="3.25" style="1"/>
    <col min="26" max="26" width="8.75" style="1" bestFit="1" customWidth="1"/>
    <col min="27" max="16384" width="3.25" style="1"/>
  </cols>
  <sheetData>
    <row r="1" spans="1:28" ht="15" customHeight="1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8" ht="58.5" customHeight="1">
      <c r="A2" s="85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8" ht="9.9499999999999993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V3" s="1" t="s">
        <v>53</v>
      </c>
    </row>
    <row r="4" spans="1:28" s="4" customFormat="1" ht="30" customHeight="1" thickBot="1">
      <c r="A4" s="87" t="s">
        <v>0</v>
      </c>
      <c r="B4" s="88"/>
      <c r="C4" s="89"/>
      <c r="D4" s="90"/>
      <c r="E4" s="90"/>
      <c r="F4" s="90"/>
      <c r="G4" s="90"/>
      <c r="H4" s="90"/>
      <c r="I4" s="91"/>
      <c r="J4" s="92" t="s">
        <v>66</v>
      </c>
      <c r="K4" s="92"/>
      <c r="L4" s="93"/>
      <c r="M4" s="94"/>
      <c r="N4" s="94"/>
      <c r="O4" s="94"/>
      <c r="P4" s="94"/>
      <c r="Q4" s="94"/>
      <c r="R4" s="95"/>
      <c r="AB4" s="9"/>
    </row>
    <row r="5" spans="1:28" s="5" customFormat="1" ht="1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12"/>
      <c r="R5" s="12"/>
      <c r="AB5" s="9"/>
    </row>
    <row r="6" spans="1:28" s="6" customFormat="1" ht="30" customHeight="1" thickBot="1">
      <c r="A6" s="96" t="s">
        <v>59</v>
      </c>
      <c r="B6" s="97"/>
      <c r="C6" s="98" t="str">
        <f>IF(C4="","",VLOOKUP(C4,インデックス用!A1:E8,4,FALSE))</f>
        <v/>
      </c>
      <c r="D6" s="99"/>
      <c r="E6" s="99"/>
      <c r="F6" s="99"/>
      <c r="G6" s="99"/>
      <c r="H6" s="99"/>
      <c r="I6" s="100"/>
      <c r="J6" s="97" t="s">
        <v>60</v>
      </c>
      <c r="K6" s="97"/>
      <c r="L6" s="98" t="str">
        <f>IF(C4="","",VLOOKUP(C4,インデックス用!A1:E8,5,FALSE))</f>
        <v/>
      </c>
      <c r="M6" s="99"/>
      <c r="N6" s="99"/>
      <c r="O6" s="99"/>
      <c r="P6" s="99"/>
      <c r="Q6" s="99"/>
      <c r="R6" s="101"/>
      <c r="AB6" s="9"/>
    </row>
    <row r="7" spans="1:28" ht="1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AB7" s="9"/>
    </row>
    <row r="8" spans="1:28" ht="15" thickBot="1">
      <c r="A8" s="106" t="s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AB8" s="9"/>
    </row>
    <row r="9" spans="1:28" ht="30" customHeight="1" thickBot="1">
      <c r="A9" s="102" t="s">
        <v>62</v>
      </c>
      <c r="B9" s="103"/>
      <c r="C9" s="103" t="s">
        <v>8</v>
      </c>
      <c r="D9" s="103"/>
      <c r="E9" s="103"/>
      <c r="F9" s="103"/>
      <c r="G9" s="103"/>
      <c r="H9" s="103"/>
      <c r="I9" s="103"/>
      <c r="J9" s="103"/>
      <c r="K9" s="103" t="s">
        <v>7</v>
      </c>
      <c r="L9" s="103"/>
      <c r="M9" s="13" t="s">
        <v>6</v>
      </c>
      <c r="N9" s="104" t="s">
        <v>61</v>
      </c>
      <c r="O9" s="104"/>
      <c r="P9" s="104"/>
      <c r="Q9" s="104"/>
      <c r="R9" s="105"/>
      <c r="AB9" s="9"/>
    </row>
    <row r="10" spans="1:28" ht="16.5" customHeight="1" thickTop="1">
      <c r="A10" s="56"/>
      <c r="B10" s="57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3"/>
      <c r="O10" s="73"/>
      <c r="P10" s="73"/>
      <c r="Q10" s="73"/>
      <c r="R10" s="74"/>
      <c r="AB10" s="9"/>
    </row>
    <row r="11" spans="1:28" ht="24.95" customHeight="1">
      <c r="A11" s="66"/>
      <c r="B11" s="67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4"/>
      <c r="O11" s="64"/>
      <c r="P11" s="64"/>
      <c r="Q11" s="64"/>
      <c r="R11" s="65"/>
      <c r="AB11" s="9"/>
    </row>
    <row r="12" spans="1:28" ht="16.5" customHeight="1">
      <c r="A12" s="56"/>
      <c r="B12" s="57"/>
      <c r="C12" s="70"/>
      <c r="D12" s="71"/>
      <c r="E12" s="71"/>
      <c r="F12" s="71"/>
      <c r="G12" s="71"/>
      <c r="H12" s="71"/>
      <c r="I12" s="71"/>
      <c r="J12" s="57"/>
      <c r="K12" s="68"/>
      <c r="L12" s="57"/>
      <c r="M12" s="76"/>
      <c r="N12" s="78"/>
      <c r="O12" s="79"/>
      <c r="P12" s="79"/>
      <c r="Q12" s="79"/>
      <c r="R12" s="80"/>
      <c r="Z12" s="1" t="s">
        <v>55</v>
      </c>
      <c r="AB12" s="9"/>
    </row>
    <row r="13" spans="1:28" ht="24.95" customHeight="1">
      <c r="A13" s="66"/>
      <c r="B13" s="67"/>
      <c r="C13" s="69"/>
      <c r="D13" s="72"/>
      <c r="E13" s="72"/>
      <c r="F13" s="72"/>
      <c r="G13" s="72"/>
      <c r="H13" s="72"/>
      <c r="I13" s="72"/>
      <c r="J13" s="67"/>
      <c r="K13" s="69"/>
      <c r="L13" s="67"/>
      <c r="M13" s="77"/>
      <c r="N13" s="81"/>
      <c r="O13" s="82"/>
      <c r="P13" s="82"/>
      <c r="Q13" s="82"/>
      <c r="R13" s="83"/>
      <c r="Z13" s="1" t="s">
        <v>56</v>
      </c>
    </row>
    <row r="14" spans="1:28" ht="16.5" customHeight="1">
      <c r="A14" s="56"/>
      <c r="B14" s="57"/>
      <c r="C14" s="60"/>
      <c r="D14" s="60"/>
      <c r="E14" s="60"/>
      <c r="F14" s="60"/>
      <c r="G14" s="60"/>
      <c r="H14" s="60"/>
      <c r="I14" s="60"/>
      <c r="J14" s="60"/>
      <c r="K14" s="68"/>
      <c r="L14" s="57"/>
      <c r="M14" s="60"/>
      <c r="N14" s="62"/>
      <c r="O14" s="62"/>
      <c r="P14" s="62"/>
      <c r="Q14" s="62"/>
      <c r="R14" s="63"/>
      <c r="Z14" s="1" t="s">
        <v>57</v>
      </c>
    </row>
    <row r="15" spans="1:28" ht="24.95" customHeight="1">
      <c r="A15" s="66"/>
      <c r="B15" s="67"/>
      <c r="C15" s="60"/>
      <c r="D15" s="60"/>
      <c r="E15" s="60"/>
      <c r="F15" s="60"/>
      <c r="G15" s="60"/>
      <c r="H15" s="60"/>
      <c r="I15" s="60"/>
      <c r="J15" s="60"/>
      <c r="K15" s="69"/>
      <c r="L15" s="67"/>
      <c r="M15" s="60"/>
      <c r="N15" s="64"/>
      <c r="O15" s="64"/>
      <c r="P15" s="64"/>
      <c r="Q15" s="64"/>
      <c r="R15" s="65"/>
    </row>
    <row r="16" spans="1:28" ht="16.5" customHeight="1">
      <c r="A16" s="56"/>
      <c r="B16" s="57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2"/>
      <c r="P16" s="62"/>
      <c r="Q16" s="62"/>
      <c r="R16" s="63"/>
    </row>
    <row r="17" spans="1:18" ht="24.95" customHeight="1">
      <c r="A17" s="66"/>
      <c r="B17" s="6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4"/>
      <c r="O17" s="64"/>
      <c r="P17" s="64"/>
      <c r="Q17" s="64"/>
      <c r="R17" s="65"/>
    </row>
    <row r="18" spans="1:18" ht="16.5" customHeight="1">
      <c r="A18" s="56"/>
      <c r="B18" s="57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2"/>
      <c r="O18" s="62"/>
      <c r="P18" s="62"/>
      <c r="Q18" s="62"/>
      <c r="R18" s="63"/>
    </row>
    <row r="19" spans="1:18" ht="24.95" customHeight="1">
      <c r="A19" s="66"/>
      <c r="B19" s="67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4"/>
      <c r="O19" s="64"/>
      <c r="P19" s="64"/>
      <c r="Q19" s="64"/>
      <c r="R19" s="65"/>
    </row>
    <row r="20" spans="1:18" ht="16.5" customHeight="1">
      <c r="A20" s="56"/>
      <c r="B20" s="57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52"/>
      <c r="O20" s="52"/>
      <c r="P20" s="52"/>
      <c r="Q20" s="52"/>
      <c r="R20" s="53"/>
    </row>
    <row r="21" spans="1:18" ht="24.95" customHeight="1" thickBot="1">
      <c r="A21" s="58"/>
      <c r="B21" s="5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54"/>
      <c r="O21" s="54"/>
      <c r="P21" s="54"/>
      <c r="Q21" s="54"/>
      <c r="R21" s="55"/>
    </row>
    <row r="22" spans="1:18" ht="12.9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30" customHeight="1" thickBot="1">
      <c r="A23" s="106" t="s">
        <v>68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30" customHeight="1" thickBot="1">
      <c r="A24" s="102" t="s">
        <v>69</v>
      </c>
      <c r="B24" s="103"/>
      <c r="C24" s="103"/>
      <c r="D24" s="103"/>
      <c r="E24" s="103" t="s">
        <v>70</v>
      </c>
      <c r="F24" s="103"/>
      <c r="G24" s="103"/>
      <c r="H24" s="103"/>
      <c r="I24" s="103"/>
      <c r="J24" s="103"/>
      <c r="K24" s="103"/>
      <c r="L24" s="103" t="s">
        <v>71</v>
      </c>
      <c r="M24" s="103"/>
      <c r="N24" s="103"/>
      <c r="O24" s="103"/>
      <c r="P24" s="107"/>
    </row>
    <row r="25" spans="1:18" ht="30" customHeight="1" thickTop="1">
      <c r="A25" s="108" t="s">
        <v>72</v>
      </c>
      <c r="B25" s="109"/>
      <c r="C25" s="109"/>
      <c r="D25" s="109"/>
      <c r="E25" s="110" t="s">
        <v>73</v>
      </c>
      <c r="F25" s="111"/>
      <c r="G25" s="111"/>
      <c r="H25" s="112"/>
      <c r="I25" s="112"/>
      <c r="J25" s="113" t="s">
        <v>74</v>
      </c>
      <c r="K25" s="114"/>
      <c r="L25" s="115">
        <f>H25*1000</f>
        <v>0</v>
      </c>
      <c r="M25" s="116"/>
      <c r="N25" s="116"/>
      <c r="O25" s="116"/>
      <c r="P25" s="23" t="s">
        <v>75</v>
      </c>
    </row>
    <row r="26" spans="1:18" ht="30" customHeight="1" thickBot="1">
      <c r="A26" s="117" t="s">
        <v>76</v>
      </c>
      <c r="B26" s="118"/>
      <c r="C26" s="118"/>
      <c r="D26" s="118"/>
      <c r="E26" s="119"/>
      <c r="F26" s="119"/>
      <c r="G26" s="119"/>
      <c r="H26" s="118"/>
      <c r="I26" s="118"/>
      <c r="J26" s="118"/>
      <c r="K26" s="120"/>
      <c r="L26" s="121">
        <f>SUM(L25:O25)</f>
        <v>0</v>
      </c>
      <c r="M26" s="122"/>
      <c r="N26" s="122"/>
      <c r="O26" s="122"/>
      <c r="P26" s="24" t="s">
        <v>75</v>
      </c>
    </row>
    <row r="27" spans="1:18" ht="12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30" customHeight="1" thickBot="1">
      <c r="A28" s="106" t="s">
        <v>77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ht="30" customHeight="1" thickBot="1">
      <c r="A29" s="123" t="s">
        <v>1</v>
      </c>
      <c r="B29" s="124"/>
      <c r="C29" s="125" t="s">
        <v>2</v>
      </c>
      <c r="D29" s="124"/>
      <c r="E29" s="124"/>
      <c r="F29" s="124"/>
      <c r="G29" s="25" t="s">
        <v>3</v>
      </c>
      <c r="H29" s="125" t="s">
        <v>4</v>
      </c>
      <c r="I29" s="124"/>
      <c r="J29" s="124" t="s">
        <v>1</v>
      </c>
      <c r="K29" s="124"/>
      <c r="L29" s="125" t="s">
        <v>2</v>
      </c>
      <c r="M29" s="124"/>
      <c r="N29" s="124"/>
      <c r="O29" s="124"/>
      <c r="P29" s="25" t="s">
        <v>3</v>
      </c>
      <c r="Q29" s="125" t="s">
        <v>4</v>
      </c>
      <c r="R29" s="126"/>
    </row>
    <row r="30" spans="1:18" ht="27.95" customHeight="1" thickTop="1">
      <c r="A30" s="132"/>
      <c r="B30" s="75"/>
      <c r="C30" s="127"/>
      <c r="D30" s="75"/>
      <c r="E30" s="75"/>
      <c r="F30" s="75"/>
      <c r="G30" s="26"/>
      <c r="H30" s="127"/>
      <c r="I30" s="75"/>
      <c r="J30" s="75"/>
      <c r="K30" s="75"/>
      <c r="L30" s="127"/>
      <c r="M30" s="75"/>
      <c r="N30" s="75"/>
      <c r="O30" s="75"/>
      <c r="P30" s="26"/>
      <c r="Q30" s="127"/>
      <c r="R30" s="128"/>
    </row>
    <row r="31" spans="1:18" ht="27.95" customHeight="1" thickBot="1">
      <c r="A31" s="129"/>
      <c r="B31" s="61"/>
      <c r="C31" s="130"/>
      <c r="D31" s="61"/>
      <c r="E31" s="61"/>
      <c r="F31" s="61"/>
      <c r="G31" s="27"/>
      <c r="H31" s="130"/>
      <c r="I31" s="61"/>
      <c r="J31" s="61"/>
      <c r="K31" s="61"/>
      <c r="L31" s="130"/>
      <c r="M31" s="61"/>
      <c r="N31" s="61"/>
      <c r="O31" s="61"/>
      <c r="P31" s="27"/>
      <c r="Q31" s="130"/>
      <c r="R31" s="131"/>
    </row>
    <row r="32" spans="1:18" ht="30" customHeight="1">
      <c r="A32" s="10" t="s">
        <v>83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5" ht="12.9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5" ht="30" customHeight="1" thickBot="1">
      <c r="A34" s="140" t="s">
        <v>78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</row>
    <row r="35" spans="1:25" ht="30" customHeight="1" thickBot="1">
      <c r="A35" s="133" t="s">
        <v>79</v>
      </c>
      <c r="B35" s="134"/>
      <c r="C35" s="134"/>
      <c r="D35" s="141"/>
      <c r="E35" s="142"/>
      <c r="F35" s="142"/>
      <c r="G35" s="143"/>
      <c r="H35" s="138" t="s">
        <v>80</v>
      </c>
      <c r="I35" s="134"/>
      <c r="J35" s="141"/>
      <c r="K35" s="142"/>
      <c r="L35" s="142"/>
      <c r="M35" s="142"/>
      <c r="N35" s="142"/>
      <c r="O35" s="142"/>
      <c r="P35" s="142"/>
      <c r="Q35" s="142"/>
      <c r="R35" s="144"/>
    </row>
    <row r="36" spans="1:25" ht="30" customHeight="1" thickBot="1">
      <c r="A36" s="133" t="s">
        <v>79</v>
      </c>
      <c r="B36" s="134"/>
      <c r="C36" s="134"/>
      <c r="D36" s="135"/>
      <c r="E36" s="136"/>
      <c r="F36" s="136"/>
      <c r="G36" s="137"/>
      <c r="H36" s="138" t="s">
        <v>80</v>
      </c>
      <c r="I36" s="134"/>
      <c r="J36" s="135"/>
      <c r="K36" s="136"/>
      <c r="L36" s="136"/>
      <c r="M36" s="136"/>
      <c r="N36" s="136"/>
      <c r="O36" s="136"/>
      <c r="P36" s="136"/>
      <c r="Q36" s="136"/>
      <c r="R36" s="139"/>
    </row>
    <row r="38" spans="1:25" ht="30" customHeight="1" thickBot="1">
      <c r="A38" s="47" t="s">
        <v>91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25" ht="30" customHeight="1">
      <c r="A39" s="49" t="s">
        <v>84</v>
      </c>
      <c r="B39" s="50"/>
      <c r="C39" s="50"/>
      <c r="D39" s="50"/>
      <c r="E39" s="50"/>
      <c r="F39" s="50"/>
      <c r="G39" s="51"/>
      <c r="H39" s="37" t="s">
        <v>85</v>
      </c>
      <c r="I39" s="29" t="s">
        <v>86</v>
      </c>
      <c r="J39" s="30">
        <v>800</v>
      </c>
      <c r="K39" s="31" t="s">
        <v>87</v>
      </c>
    </row>
    <row r="40" spans="1:25" ht="30" customHeight="1">
      <c r="A40" s="40" t="s">
        <v>88</v>
      </c>
      <c r="B40" s="41"/>
      <c r="C40" s="41"/>
      <c r="D40" s="41"/>
      <c r="E40" s="41"/>
      <c r="F40" s="41"/>
      <c r="G40" s="46"/>
      <c r="H40" s="38" t="s">
        <v>85</v>
      </c>
      <c r="I40" s="32" t="s">
        <v>86</v>
      </c>
      <c r="J40" s="33">
        <v>800</v>
      </c>
      <c r="K40" s="34" t="s">
        <v>87</v>
      </c>
    </row>
    <row r="41" spans="1:25" ht="30" customHeight="1">
      <c r="A41" s="40" t="s">
        <v>89</v>
      </c>
      <c r="B41" s="41"/>
      <c r="C41" s="41"/>
      <c r="D41" s="41"/>
      <c r="E41" s="41"/>
      <c r="F41" s="41"/>
      <c r="G41" s="46"/>
      <c r="H41" s="38" t="s">
        <v>85</v>
      </c>
      <c r="I41" s="32" t="s">
        <v>86</v>
      </c>
      <c r="J41" s="33">
        <v>800</v>
      </c>
      <c r="K41" s="34" t="s">
        <v>87</v>
      </c>
      <c r="V41" s="36"/>
      <c r="Y41" s="36"/>
    </row>
    <row r="42" spans="1:25" ht="30" customHeight="1" thickBot="1">
      <c r="A42" s="42" t="s">
        <v>90</v>
      </c>
      <c r="B42" s="43"/>
      <c r="C42" s="43"/>
      <c r="D42" s="43">
        <f>SUM(D39:G41)</f>
        <v>0</v>
      </c>
      <c r="E42" s="43"/>
      <c r="F42" s="43"/>
      <c r="G42" s="45"/>
      <c r="H42" s="39" t="s">
        <v>85</v>
      </c>
      <c r="I42" s="44">
        <f>D42*800</f>
        <v>0</v>
      </c>
      <c r="J42" s="45"/>
      <c r="K42" s="35" t="s">
        <v>87</v>
      </c>
    </row>
  </sheetData>
  <mergeCells count="100">
    <mergeCell ref="A36:C36"/>
    <mergeCell ref="D36:G36"/>
    <mergeCell ref="H36:I36"/>
    <mergeCell ref="J36:R36"/>
    <mergeCell ref="A34:R34"/>
    <mergeCell ref="A35:C35"/>
    <mergeCell ref="D35:G35"/>
    <mergeCell ref="H35:I35"/>
    <mergeCell ref="J35:R35"/>
    <mergeCell ref="Q30:R30"/>
    <mergeCell ref="A31:B31"/>
    <mergeCell ref="C31:F31"/>
    <mergeCell ref="H31:I31"/>
    <mergeCell ref="J31:K31"/>
    <mergeCell ref="L31:O31"/>
    <mergeCell ref="Q31:R31"/>
    <mergeCell ref="A30:B30"/>
    <mergeCell ref="C30:F30"/>
    <mergeCell ref="H30:I30"/>
    <mergeCell ref="J30:K30"/>
    <mergeCell ref="L30:O30"/>
    <mergeCell ref="A28:R28"/>
    <mergeCell ref="A29:B29"/>
    <mergeCell ref="C29:F29"/>
    <mergeCell ref="H29:I29"/>
    <mergeCell ref="J29:K29"/>
    <mergeCell ref="L29:O29"/>
    <mergeCell ref="Q29:R29"/>
    <mergeCell ref="H25:I25"/>
    <mergeCell ref="J25:K25"/>
    <mergeCell ref="L25:O25"/>
    <mergeCell ref="A26:K26"/>
    <mergeCell ref="L26:O26"/>
    <mergeCell ref="C9:J9"/>
    <mergeCell ref="A8:R8"/>
    <mergeCell ref="N16:R16"/>
    <mergeCell ref="N17:R17"/>
    <mergeCell ref="A18:B19"/>
    <mergeCell ref="C18:J19"/>
    <mergeCell ref="K18:L19"/>
    <mergeCell ref="M18:M19"/>
    <mergeCell ref="N18:R18"/>
    <mergeCell ref="N19:R19"/>
    <mergeCell ref="N12:R12"/>
    <mergeCell ref="N13:R13"/>
    <mergeCell ref="A12:B13"/>
    <mergeCell ref="A1:R1"/>
    <mergeCell ref="A2:R2"/>
    <mergeCell ref="A4:B4"/>
    <mergeCell ref="C4:I4"/>
    <mergeCell ref="J4:K4"/>
    <mergeCell ref="L4:R4"/>
    <mergeCell ref="A6:B6"/>
    <mergeCell ref="C6:I6"/>
    <mergeCell ref="J6:K6"/>
    <mergeCell ref="L6:R6"/>
    <mergeCell ref="A9:B9"/>
    <mergeCell ref="K9:L9"/>
    <mergeCell ref="N9:R9"/>
    <mergeCell ref="N10:R10"/>
    <mergeCell ref="N11:R11"/>
    <mergeCell ref="A10:B11"/>
    <mergeCell ref="C10:J11"/>
    <mergeCell ref="K10:L11"/>
    <mergeCell ref="M10:M11"/>
    <mergeCell ref="A16:B17"/>
    <mergeCell ref="C16:J17"/>
    <mergeCell ref="K16:L17"/>
    <mergeCell ref="M16:M17"/>
    <mergeCell ref="C12:J13"/>
    <mergeCell ref="K12:L13"/>
    <mergeCell ref="M12:M13"/>
    <mergeCell ref="N14:R14"/>
    <mergeCell ref="N15:R15"/>
    <mergeCell ref="A14:B15"/>
    <mergeCell ref="C14:J15"/>
    <mergeCell ref="K14:L15"/>
    <mergeCell ref="M14:M15"/>
    <mergeCell ref="A38:R38"/>
    <mergeCell ref="A39:C39"/>
    <mergeCell ref="D39:G39"/>
    <mergeCell ref="A40:C40"/>
    <mergeCell ref="N20:R20"/>
    <mergeCell ref="N21:R21"/>
    <mergeCell ref="A20:B21"/>
    <mergeCell ref="C20:J21"/>
    <mergeCell ref="K20:L21"/>
    <mergeCell ref="M20:M21"/>
    <mergeCell ref="A23:R23"/>
    <mergeCell ref="A24:D24"/>
    <mergeCell ref="E24:K24"/>
    <mergeCell ref="L24:P24"/>
    <mergeCell ref="A25:D25"/>
    <mergeCell ref="E25:G25"/>
    <mergeCell ref="A41:C41"/>
    <mergeCell ref="A42:C42"/>
    <mergeCell ref="I42:J42"/>
    <mergeCell ref="D40:G40"/>
    <mergeCell ref="D41:G41"/>
    <mergeCell ref="D42:G42"/>
  </mergeCells>
  <phoneticPr fontId="1"/>
  <dataValidations count="2">
    <dataValidation type="list" allowBlank="1" showInputMessage="1" showErrorMessage="1" sqref="B10:B11 A10:A12 A14:B21" xr:uid="{00000000-0002-0000-0000-000000000000}">
      <formula1>$Z$12:$Z$14</formula1>
    </dataValidation>
    <dataValidation type="list" allowBlank="1" showInputMessage="1" showErrorMessage="1" sqref="P31 G31" xr:uid="{00000000-0002-0000-0000-000001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インデックス用!A2:A8</xm:f>
          </x14:formula1>
          <xm:sqref>C4:I4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21"/>
  <sheetViews>
    <sheetView tabSelected="1" view="pageBreakPreview" zoomScaleSheetLayoutView="100" workbookViewId="0">
      <selection activeCell="C4" sqref="C4:I4"/>
    </sheetView>
  </sheetViews>
  <sheetFormatPr defaultColWidth="3.25" defaultRowHeight="30" customHeight="1"/>
  <cols>
    <col min="1" max="17" width="4.875" style="1" customWidth="1"/>
    <col min="18" max="18" width="9.25" style="1" customWidth="1"/>
    <col min="19" max="16384" width="3.25" style="1"/>
  </cols>
  <sheetData>
    <row r="1" spans="1:18" ht="1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39" customHeight="1">
      <c r="A2" s="85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ht="30" customHeight="1" thickBot="1">
      <c r="A4" s="160" t="s">
        <v>0</v>
      </c>
      <c r="B4" s="161"/>
      <c r="C4" s="162"/>
      <c r="D4" s="163"/>
      <c r="E4" s="163"/>
      <c r="F4" s="163"/>
      <c r="G4" s="163"/>
      <c r="H4" s="163"/>
      <c r="I4" s="164"/>
      <c r="J4" s="161" t="s">
        <v>13</v>
      </c>
      <c r="K4" s="161"/>
      <c r="L4" s="172"/>
      <c r="M4" s="173"/>
      <c r="N4" s="173"/>
      <c r="O4" s="173"/>
      <c r="P4" s="173"/>
      <c r="Q4" s="173"/>
      <c r="R4" s="174"/>
    </row>
    <row r="5" spans="1:18" s="4" customFormat="1" ht="30" customHeight="1" thickBot="1">
      <c r="A5" s="16" t="s">
        <v>12</v>
      </c>
      <c r="B5" s="17"/>
      <c r="C5" s="18"/>
      <c r="D5" s="18"/>
      <c r="E5" s="18"/>
      <c r="F5" s="18"/>
      <c r="G5" s="18"/>
      <c r="H5" s="18"/>
      <c r="I5" s="18"/>
      <c r="J5" s="17"/>
      <c r="K5" s="17"/>
      <c r="L5" s="19"/>
      <c r="M5" s="20"/>
      <c r="N5" s="20"/>
      <c r="O5" s="20"/>
      <c r="P5" s="20"/>
      <c r="Q5" s="20"/>
      <c r="R5" s="20"/>
    </row>
    <row r="6" spans="1:18" s="4" customFormat="1" ht="45" customHeight="1" thickBot="1">
      <c r="A6" s="160" t="s">
        <v>62</v>
      </c>
      <c r="B6" s="161"/>
      <c r="C6" s="165" t="s">
        <v>58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s="4" customFormat="1" ht="15" customHeight="1">
      <c r="A7" s="167" t="s">
        <v>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4" customFormat="1" ht="3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4" customFormat="1" ht="16.5" customHeight="1">
      <c r="A9" s="168" t="s">
        <v>11</v>
      </c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</row>
    <row r="10" spans="1:18" s="4" customFormat="1" ht="47.25" customHeight="1" thickBot="1">
      <c r="A10" s="155" t="s">
        <v>8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</row>
    <row r="11" spans="1:18" ht="30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30" customHeight="1" thickBot="1">
      <c r="A12" s="123" t="s">
        <v>6</v>
      </c>
      <c r="B12" s="124"/>
      <c r="C12" s="145" t="s">
        <v>7</v>
      </c>
      <c r="D12" s="146"/>
      <c r="E12" s="146"/>
      <c r="F12" s="146"/>
      <c r="G12" s="146"/>
      <c r="H12" s="145" t="s">
        <v>10</v>
      </c>
      <c r="I12" s="146"/>
      <c r="J12" s="146"/>
      <c r="K12" s="146"/>
      <c r="L12" s="146"/>
      <c r="M12" s="146"/>
      <c r="N12" s="147" t="s">
        <v>11</v>
      </c>
      <c r="O12" s="146"/>
      <c r="P12" s="146"/>
      <c r="Q12" s="146"/>
      <c r="R12" s="148"/>
    </row>
    <row r="13" spans="1:18" ht="45" customHeight="1" thickTop="1" thickBot="1">
      <c r="A13" s="149"/>
      <c r="B13" s="150"/>
      <c r="C13" s="151"/>
      <c r="D13" s="152"/>
      <c r="E13" s="152"/>
      <c r="F13" s="152"/>
      <c r="G13" s="152"/>
      <c r="H13" s="151"/>
      <c r="I13" s="152"/>
      <c r="J13" s="152"/>
      <c r="K13" s="152"/>
      <c r="L13" s="152"/>
      <c r="M13" s="152"/>
      <c r="N13" s="153"/>
      <c r="O13" s="152"/>
      <c r="P13" s="152"/>
      <c r="Q13" s="152"/>
      <c r="R13" s="154"/>
    </row>
    <row r="14" spans="1:18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</row>
    <row r="15" spans="1:18" ht="30" customHeight="1">
      <c r="A15" s="22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</row>
    <row r="16" spans="1:18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 spans="1:18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 spans="1:18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 spans="1:18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 spans="1:18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spans="1:18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</sheetData>
  <mergeCells count="21">
    <mergeCell ref="A10:B10"/>
    <mergeCell ref="C10:R10"/>
    <mergeCell ref="A1:R1"/>
    <mergeCell ref="A2:R2"/>
    <mergeCell ref="A4:B4"/>
    <mergeCell ref="C4:I4"/>
    <mergeCell ref="J4:K4"/>
    <mergeCell ref="A6:B6"/>
    <mergeCell ref="C6:R6"/>
    <mergeCell ref="A7:R7"/>
    <mergeCell ref="A9:B9"/>
    <mergeCell ref="C9:R9"/>
    <mergeCell ref="L4:R4"/>
    <mergeCell ref="A12:B12"/>
    <mergeCell ref="C12:G12"/>
    <mergeCell ref="H12:M12"/>
    <mergeCell ref="N12:R12"/>
    <mergeCell ref="A13:B13"/>
    <mergeCell ref="C13:G13"/>
    <mergeCell ref="H13:M13"/>
    <mergeCell ref="N13:R1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インデックス用!A2:A8</xm:f>
          </x14:formula1>
          <xm:sqref>C4:I4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R21"/>
  <sheetViews>
    <sheetView view="pageBreakPreview" zoomScaleSheetLayoutView="100" workbookViewId="0">
      <selection activeCell="C4" sqref="C4:I4"/>
    </sheetView>
  </sheetViews>
  <sheetFormatPr defaultColWidth="3.25" defaultRowHeight="30" customHeight="1"/>
  <cols>
    <col min="1" max="17" width="4.875" style="1" customWidth="1"/>
    <col min="18" max="18" width="9.25" style="1" customWidth="1"/>
    <col min="19" max="16384" width="3.25" style="1"/>
  </cols>
  <sheetData>
    <row r="1" spans="1:18" ht="1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39" customHeight="1">
      <c r="A2" s="85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ht="30" customHeight="1" thickBot="1">
      <c r="A4" s="160" t="s">
        <v>0</v>
      </c>
      <c r="B4" s="161"/>
      <c r="C4" s="162"/>
      <c r="D4" s="163"/>
      <c r="E4" s="163"/>
      <c r="F4" s="163"/>
      <c r="G4" s="163"/>
      <c r="H4" s="163"/>
      <c r="I4" s="164"/>
      <c r="J4" s="161" t="s">
        <v>13</v>
      </c>
      <c r="K4" s="161"/>
      <c r="L4" s="172"/>
      <c r="M4" s="173"/>
      <c r="N4" s="173"/>
      <c r="O4" s="173"/>
      <c r="P4" s="173"/>
      <c r="Q4" s="173"/>
      <c r="R4" s="174"/>
    </row>
    <row r="5" spans="1:18" s="4" customFormat="1" ht="30" customHeight="1" thickBot="1">
      <c r="A5" s="16" t="s">
        <v>12</v>
      </c>
      <c r="B5" s="17"/>
      <c r="C5" s="18"/>
      <c r="D5" s="18"/>
      <c r="E5" s="18"/>
      <c r="F5" s="18"/>
      <c r="G5" s="18"/>
      <c r="H5" s="18"/>
      <c r="I5" s="18"/>
      <c r="J5" s="17"/>
      <c r="K5" s="17"/>
      <c r="L5" s="19"/>
      <c r="M5" s="20"/>
      <c r="N5" s="20"/>
      <c r="O5" s="20"/>
      <c r="P5" s="20"/>
      <c r="Q5" s="20"/>
      <c r="R5" s="20"/>
    </row>
    <row r="6" spans="1:18" s="4" customFormat="1" ht="45" customHeight="1" thickBot="1">
      <c r="A6" s="160" t="s">
        <v>62</v>
      </c>
      <c r="B6" s="161"/>
      <c r="C6" s="165" t="s">
        <v>58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s="4" customFormat="1" ht="15" customHeight="1">
      <c r="A7" s="167" t="s">
        <v>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4" customFormat="1" ht="3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4" customFormat="1" ht="16.5" customHeight="1">
      <c r="A9" s="168" t="s">
        <v>11</v>
      </c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</row>
    <row r="10" spans="1:18" s="4" customFormat="1" ht="47.25" customHeight="1" thickBot="1">
      <c r="A10" s="155" t="s">
        <v>8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</row>
    <row r="11" spans="1:18" ht="30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30" customHeight="1" thickBot="1">
      <c r="A12" s="123" t="s">
        <v>6</v>
      </c>
      <c r="B12" s="124"/>
      <c r="C12" s="145" t="s">
        <v>7</v>
      </c>
      <c r="D12" s="146"/>
      <c r="E12" s="146"/>
      <c r="F12" s="146"/>
      <c r="G12" s="146"/>
      <c r="H12" s="145" t="s">
        <v>10</v>
      </c>
      <c r="I12" s="146"/>
      <c r="J12" s="146"/>
      <c r="K12" s="146"/>
      <c r="L12" s="146"/>
      <c r="M12" s="146"/>
      <c r="N12" s="147" t="s">
        <v>11</v>
      </c>
      <c r="O12" s="146"/>
      <c r="P12" s="146"/>
      <c r="Q12" s="146"/>
      <c r="R12" s="148"/>
    </row>
    <row r="13" spans="1:18" ht="45" customHeight="1" thickTop="1" thickBot="1">
      <c r="A13" s="149"/>
      <c r="B13" s="150"/>
      <c r="C13" s="151"/>
      <c r="D13" s="152"/>
      <c r="E13" s="152"/>
      <c r="F13" s="152"/>
      <c r="G13" s="152"/>
      <c r="H13" s="151"/>
      <c r="I13" s="152"/>
      <c r="J13" s="152"/>
      <c r="K13" s="152"/>
      <c r="L13" s="152"/>
      <c r="M13" s="152"/>
      <c r="N13" s="153"/>
      <c r="O13" s="152"/>
      <c r="P13" s="152"/>
      <c r="Q13" s="152"/>
      <c r="R13" s="154"/>
    </row>
    <row r="14" spans="1:18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</row>
    <row r="15" spans="1:18" ht="30" customHeight="1">
      <c r="A15" s="22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</row>
    <row r="16" spans="1:18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 spans="1:18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 spans="1:18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 spans="1:18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 spans="1:18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spans="1:18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</sheetData>
  <mergeCells count="21">
    <mergeCell ref="A10:B10"/>
    <mergeCell ref="C10:R10"/>
    <mergeCell ref="A1:R1"/>
    <mergeCell ref="A2:R2"/>
    <mergeCell ref="A4:B4"/>
    <mergeCell ref="C4:I4"/>
    <mergeCell ref="J4:K4"/>
    <mergeCell ref="A6:B6"/>
    <mergeCell ref="C6:R6"/>
    <mergeCell ref="A7:R7"/>
    <mergeCell ref="A9:B9"/>
    <mergeCell ref="C9:R9"/>
    <mergeCell ref="L4:R4"/>
    <mergeCell ref="A12:B12"/>
    <mergeCell ref="C12:G12"/>
    <mergeCell ref="H12:M12"/>
    <mergeCell ref="N12:R12"/>
    <mergeCell ref="A13:B13"/>
    <mergeCell ref="C13:G13"/>
    <mergeCell ref="H13:M13"/>
    <mergeCell ref="N13:R1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インデックス用!A2:A8</xm:f>
          </x14:formula1>
          <xm:sqref>C4:I4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R21"/>
  <sheetViews>
    <sheetView view="pageBreakPreview" zoomScaleSheetLayoutView="100" workbookViewId="0">
      <selection activeCell="C4" sqref="C4:I4"/>
    </sheetView>
  </sheetViews>
  <sheetFormatPr defaultColWidth="3.25" defaultRowHeight="30" customHeight="1"/>
  <cols>
    <col min="1" max="17" width="4.875" style="1" customWidth="1"/>
    <col min="18" max="18" width="9.25" style="1" customWidth="1"/>
    <col min="19" max="16384" width="3.25" style="1"/>
  </cols>
  <sheetData>
    <row r="1" spans="1:18" ht="15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39" customHeight="1">
      <c r="A2" s="85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ht="30" customHeight="1" thickBot="1">
      <c r="A4" s="160" t="s">
        <v>0</v>
      </c>
      <c r="B4" s="161"/>
      <c r="C4" s="162"/>
      <c r="D4" s="163"/>
      <c r="E4" s="163"/>
      <c r="F4" s="163"/>
      <c r="G4" s="163"/>
      <c r="H4" s="163"/>
      <c r="I4" s="164"/>
      <c r="J4" s="161" t="s">
        <v>13</v>
      </c>
      <c r="K4" s="161"/>
      <c r="L4" s="172"/>
      <c r="M4" s="173"/>
      <c r="N4" s="173"/>
      <c r="O4" s="173"/>
      <c r="P4" s="173"/>
      <c r="Q4" s="173"/>
      <c r="R4" s="174"/>
    </row>
    <row r="5" spans="1:18" s="4" customFormat="1" ht="30" customHeight="1" thickBot="1">
      <c r="A5" s="16" t="s">
        <v>12</v>
      </c>
      <c r="B5" s="17"/>
      <c r="C5" s="18"/>
      <c r="D5" s="18"/>
      <c r="E5" s="18"/>
      <c r="F5" s="18"/>
      <c r="G5" s="18"/>
      <c r="H5" s="18"/>
      <c r="I5" s="18"/>
      <c r="J5" s="17"/>
      <c r="K5" s="17"/>
      <c r="L5" s="19"/>
      <c r="M5" s="20"/>
      <c r="N5" s="20"/>
      <c r="O5" s="20"/>
      <c r="P5" s="20"/>
      <c r="Q5" s="20"/>
      <c r="R5" s="20"/>
    </row>
    <row r="6" spans="1:18" s="4" customFormat="1" ht="45" customHeight="1" thickBot="1">
      <c r="A6" s="160" t="s">
        <v>62</v>
      </c>
      <c r="B6" s="161"/>
      <c r="C6" s="165" t="s">
        <v>58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1:18" s="4" customFormat="1" ht="15" customHeight="1">
      <c r="A7" s="167" t="s">
        <v>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4" customFormat="1" ht="30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4" customFormat="1" ht="16.5" customHeight="1">
      <c r="A9" s="168" t="s">
        <v>11</v>
      </c>
      <c r="B9" s="169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</row>
    <row r="10" spans="1:18" s="4" customFormat="1" ht="47.25" customHeight="1" thickBot="1">
      <c r="A10" s="155" t="s">
        <v>8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8"/>
    </row>
    <row r="11" spans="1:18" ht="30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30" customHeight="1" thickBot="1">
      <c r="A12" s="123" t="s">
        <v>6</v>
      </c>
      <c r="B12" s="124"/>
      <c r="C12" s="145" t="s">
        <v>7</v>
      </c>
      <c r="D12" s="146"/>
      <c r="E12" s="146"/>
      <c r="F12" s="146"/>
      <c r="G12" s="146"/>
      <c r="H12" s="145" t="s">
        <v>10</v>
      </c>
      <c r="I12" s="146"/>
      <c r="J12" s="146"/>
      <c r="K12" s="146"/>
      <c r="L12" s="146"/>
      <c r="M12" s="146"/>
      <c r="N12" s="147" t="s">
        <v>11</v>
      </c>
      <c r="O12" s="146"/>
      <c r="P12" s="146"/>
      <c r="Q12" s="146"/>
      <c r="R12" s="148"/>
    </row>
    <row r="13" spans="1:18" ht="45" customHeight="1" thickTop="1" thickBot="1">
      <c r="A13" s="149"/>
      <c r="B13" s="150"/>
      <c r="C13" s="151"/>
      <c r="D13" s="152"/>
      <c r="E13" s="152"/>
      <c r="F13" s="152"/>
      <c r="G13" s="152"/>
      <c r="H13" s="151"/>
      <c r="I13" s="152"/>
      <c r="J13" s="152"/>
      <c r="K13" s="152"/>
      <c r="L13" s="152"/>
      <c r="M13" s="152"/>
      <c r="N13" s="153"/>
      <c r="O13" s="152"/>
      <c r="P13" s="152"/>
      <c r="Q13" s="152"/>
      <c r="R13" s="154"/>
    </row>
    <row r="14" spans="1:18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5"/>
      <c r="P14" s="15"/>
      <c r="Q14" s="15"/>
      <c r="R14" s="15"/>
    </row>
    <row r="15" spans="1:18" ht="30" customHeight="1">
      <c r="A15" s="22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</row>
    <row r="16" spans="1:18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 spans="1:18" ht="30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 spans="1:18" ht="30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 spans="1:18" ht="30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 spans="1:18" ht="30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spans="1:18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</sheetData>
  <mergeCells count="21">
    <mergeCell ref="A10:B10"/>
    <mergeCell ref="C10:R10"/>
    <mergeCell ref="A1:R1"/>
    <mergeCell ref="A2:R2"/>
    <mergeCell ref="A4:B4"/>
    <mergeCell ref="C4:I4"/>
    <mergeCell ref="J4:K4"/>
    <mergeCell ref="A6:B6"/>
    <mergeCell ref="C6:R6"/>
    <mergeCell ref="A7:R7"/>
    <mergeCell ref="A9:B9"/>
    <mergeCell ref="C9:R9"/>
    <mergeCell ref="L4:R4"/>
    <mergeCell ref="A12:B12"/>
    <mergeCell ref="C12:G12"/>
    <mergeCell ref="H12:M12"/>
    <mergeCell ref="N12:R12"/>
    <mergeCell ref="A13:B13"/>
    <mergeCell ref="C13:G13"/>
    <mergeCell ref="H13:M13"/>
    <mergeCell ref="N13:R13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インデックス用!A2:A8</xm:f>
          </x14:formula1>
          <xm:sqref>C4:I4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E18"/>
  <sheetViews>
    <sheetView workbookViewId="0">
      <selection activeCell="A9" sqref="A9"/>
    </sheetView>
  </sheetViews>
  <sheetFormatPr defaultRowHeight="13.5"/>
  <cols>
    <col min="1" max="1" width="29.875" bestFit="1" customWidth="1"/>
    <col min="2" max="2" width="9.5" bestFit="1" customWidth="1"/>
    <col min="3" max="3" width="42.125" bestFit="1" customWidth="1"/>
    <col min="4" max="5" width="13.875" bestFit="1" customWidth="1"/>
  </cols>
  <sheetData>
    <row r="1" spans="1:5">
      <c r="A1" s="7" t="s">
        <v>14</v>
      </c>
      <c r="B1" s="7" t="s">
        <v>15</v>
      </c>
      <c r="C1" s="7" t="s">
        <v>16</v>
      </c>
      <c r="D1" s="7" t="s">
        <v>37</v>
      </c>
      <c r="E1" s="7" t="s">
        <v>38</v>
      </c>
    </row>
    <row r="2" spans="1:5">
      <c r="A2" s="8" t="s">
        <v>17</v>
      </c>
      <c r="B2" s="8" t="s">
        <v>18</v>
      </c>
      <c r="C2" s="8" t="s">
        <v>19</v>
      </c>
      <c r="D2" s="8" t="s">
        <v>39</v>
      </c>
      <c r="E2" s="8" t="s">
        <v>40</v>
      </c>
    </row>
    <row r="3" spans="1:5">
      <c r="A3" s="8" t="s">
        <v>20</v>
      </c>
      <c r="B3" s="8" t="s">
        <v>21</v>
      </c>
      <c r="C3" s="8" t="s">
        <v>22</v>
      </c>
      <c r="D3" s="8" t="s">
        <v>41</v>
      </c>
      <c r="E3" s="8" t="s">
        <v>42</v>
      </c>
    </row>
    <row r="4" spans="1:5">
      <c r="A4" s="8" t="s">
        <v>23</v>
      </c>
      <c r="B4" s="8" t="s">
        <v>24</v>
      </c>
      <c r="C4" s="8" t="s">
        <v>25</v>
      </c>
      <c r="D4" s="8" t="s">
        <v>43</v>
      </c>
      <c r="E4" s="8" t="s">
        <v>44</v>
      </c>
    </row>
    <row r="5" spans="1:5">
      <c r="A5" s="8" t="s">
        <v>26</v>
      </c>
      <c r="B5" s="8" t="s">
        <v>27</v>
      </c>
      <c r="C5" s="8" t="s">
        <v>28</v>
      </c>
      <c r="D5" s="8" t="s">
        <v>45</v>
      </c>
      <c r="E5" s="8" t="s">
        <v>46</v>
      </c>
    </row>
    <row r="6" spans="1:5">
      <c r="A6" s="8" t="s">
        <v>29</v>
      </c>
      <c r="B6" s="8" t="s">
        <v>30</v>
      </c>
      <c r="C6" s="8" t="s">
        <v>31</v>
      </c>
      <c r="D6" s="8" t="s">
        <v>47</v>
      </c>
      <c r="E6" s="8" t="s">
        <v>48</v>
      </c>
    </row>
    <row r="7" spans="1:5">
      <c r="A7" s="8" t="s">
        <v>32</v>
      </c>
      <c r="B7" s="8" t="s">
        <v>33</v>
      </c>
      <c r="C7" s="8" t="s">
        <v>34</v>
      </c>
      <c r="D7" s="8" t="s">
        <v>49</v>
      </c>
      <c r="E7" s="8" t="s">
        <v>50</v>
      </c>
    </row>
    <row r="8" spans="1:5">
      <c r="A8" s="8" t="s">
        <v>67</v>
      </c>
      <c r="B8" s="8" t="s">
        <v>35</v>
      </c>
      <c r="C8" s="8" t="s">
        <v>36</v>
      </c>
      <c r="D8" s="8" t="s">
        <v>51</v>
      </c>
      <c r="E8" s="8" t="s">
        <v>52</v>
      </c>
    </row>
    <row r="13" spans="1:5" ht="14.25" thickBot="1"/>
    <row r="14" spans="1:5">
      <c r="A14" s="175" t="s">
        <v>54</v>
      </c>
      <c r="B14" s="176"/>
      <c r="C14" s="176"/>
      <c r="D14" s="176"/>
      <c r="E14" s="177"/>
    </row>
    <row r="15" spans="1:5">
      <c r="A15" s="178"/>
      <c r="B15" s="179"/>
      <c r="C15" s="179"/>
      <c r="D15" s="179"/>
      <c r="E15" s="180"/>
    </row>
    <row r="16" spans="1:5">
      <c r="A16" s="178"/>
      <c r="B16" s="179"/>
      <c r="C16" s="179"/>
      <c r="D16" s="179"/>
      <c r="E16" s="180"/>
    </row>
    <row r="17" spans="1:5">
      <c r="A17" s="178"/>
      <c r="B17" s="179"/>
      <c r="C17" s="179"/>
      <c r="D17" s="179"/>
      <c r="E17" s="180"/>
    </row>
    <row r="18" spans="1:5" ht="14.25" thickBot="1">
      <c r="A18" s="181"/>
      <c r="B18" s="182"/>
      <c r="C18" s="182"/>
      <c r="D18" s="182"/>
      <c r="E18" s="183"/>
    </row>
  </sheetData>
  <mergeCells count="1">
    <mergeCell ref="A14:E18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23" sqref="J23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参加申込書一覧表(様式Ⅰ)</vt:lpstr>
      <vt:lpstr>参加申込書発表別単票（様式Ⅱ） Ⅰ類</vt:lpstr>
      <vt:lpstr>参加申込書発表別単票（様式Ⅱ） Ⅱ類</vt:lpstr>
      <vt:lpstr>参加申込書発表別単票（様式Ⅱ） Ⅲ類 </vt:lpstr>
      <vt:lpstr>インデックス用</vt:lpstr>
      <vt:lpstr>Sheet1</vt:lpstr>
      <vt:lpstr>'参加申込書一覧表(様式Ⅰ)'!Print_Area</vt:lpstr>
      <vt:lpstr>'参加申込書発表別単票（様式Ⅱ） Ⅰ類'!Print_Area</vt:lpstr>
      <vt:lpstr>'参加申込書発表別単票（様式Ⅱ） Ⅱ類'!Print_Area</vt:lpstr>
      <vt:lpstr>'参加申込書発表別単票（様式Ⅱ） Ⅲ類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校務用ＰＣ１１</dc:creator>
  <cp:lastModifiedBy>th</cp:lastModifiedBy>
  <cp:lastPrinted>2024-05-14T09:20:48Z</cp:lastPrinted>
  <dcterms:created xsi:type="dcterms:W3CDTF">2011-02-01T01:47:27Z</dcterms:created>
  <dcterms:modified xsi:type="dcterms:W3CDTF">2024-05-14T09:21:06Z</dcterms:modified>
</cp:coreProperties>
</file>